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G20"/>
  <c r="G6"/>
  <c r="H20"/>
  <c r="H6"/>
  <c r="I20"/>
  <c r="I6"/>
  <c r="J20"/>
  <c r="J6"/>
  <c r="K20"/>
  <c r="K6"/>
  <c r="L20"/>
  <c r="L6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L55"/>
  <c r="J55"/>
  <c r="H55"/>
  <c r="F55"/>
  <c r="D55"/>
  <c r="K55"/>
  <c r="I55"/>
  <c r="G55"/>
  <c r="E55"/>
  <c r="C55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<sst xmlns="http://schemas.openxmlformats.org/spreadsheetml/2006/main" count="152" uniqueCount="126">
  <si>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</si>
  <si>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</si>
  <si>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</si>
  <si>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</si>
  <si>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</si>
  <si>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</si>
  <si>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</si>
  <si>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</si>
  <si>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</si>
  <si>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</si>
  <si>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</si>
  <si>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</si>
  <si>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</si>
  <si>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</si>
  <si>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</si>
  <si>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</si>
  <si>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</si>
  <si>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</si>
  <si>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</si>
  <si>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</si>
  <si>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</si>
  <si>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</si>
  <si>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</si>
  <si>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</si>
  <si>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</si>
  <si>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</si>
  <si>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</si>
  <si>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</si>
  <si>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</si>
  <si>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</si>
  <si>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</si>
  <si>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</si>
  <si>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</si>
  <si>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</si>
  <si>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</si>
  <si>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</si>
  <si>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</si>
  <si>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</si>
  <si>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</si>
  <si>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</si>
  <si>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</si>
  <si>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</si>
  <si>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</si>
  <si>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</si>
  <si>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</si>
  <si>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</si>
  <si>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</si>
  <si>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</si>
  <si>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</si>
  <si>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</si>
  <si>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</si>
  <si>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</si>
  <si>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</si>
  <si>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</si>
  <si>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</si>
  <si>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</si>
  <si>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</si>
  <si>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</si>
  <si>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</si>
  <si>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</si>
  <si>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</si>
  <si>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</si>
  <si>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</si>
  <si>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</si>
  <si>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</si>
  <si>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</si>
  <si>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</si>
  <si>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</si>
  <si>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</si>
  <si>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</si>
  <si>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</si>
  <si>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</si>
  <si>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</si>
  <si>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</si>
  <si>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</si>
  <si>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</si>
  <si>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</si>
  <si>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</si>
  <si>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</si>
  <si>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</si>
  <si>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</si>
  <si>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</si>
  <si>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</si>
  <si>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</si>
  <si>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</si>
  <si>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</si>
  <si>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</si>
  <si>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</si>
  <si>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</si>
  <si>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</si>
  <si>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</si>
  <si>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</si>
  <si>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</si>
  <si>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</si>
  <si>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</si>
  <si>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</si>
  <si>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</si>
  <si>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</si>
  <si>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</si>
  <si>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</si>
  <si>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</si>
  <si>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</si>
  <si>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</si>
  <si>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</si>
  <si>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</si>
  <si>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</si>
  <si>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</si>
  <si>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</si>
  <si>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</si>
  <si>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</si>
  <si>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</si>
  <si>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</si>
  <si>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</si>
  <si>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</si>
  <si>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</si>
  <si>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</si>
  <si>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</si>
  <si>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ТУ ДСА України в Одеській областi</t>
  </si>
  <si>
    <t>65005. Одеська область.м. Одеса</t>
  </si>
  <si>
    <t>вул. Бабеля</t>
  </si>
  <si>
    <t/>
  </si>
  <si>
    <t>В.М. Глущенко</t>
  </si>
  <si>
    <t>Н.О. Марцинкевич</t>
  </si>
  <si>
    <t>(048) 753-12-57</t>
  </si>
  <si>
    <t>zvit@od.court.gov.ua</t>
  </si>
  <si>
    <t>10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</si>
</sst>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&amp;C&amp;L2069D74B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53613</v>
      </c>
      <c r="D6" s="96">
        <f t="shared" si="0"/>
        <v>62017497.35999994</v>
      </c>
      <c r="E6" s="96">
        <f t="shared" si="0"/>
        <v>45021</v>
      </c>
      <c r="F6" s="96">
        <f t="shared" si="0"/>
        <v>59742563.260000013</v>
      </c>
      <c r="G6" s="96">
        <f t="shared" si="0"/>
        <v>937</v>
      </c>
      <c r="H6" s="96">
        <f t="shared" si="0"/>
        <v>2083687.7699999998</v>
      </c>
      <c r="I6" s="96">
        <f t="shared" si="0"/>
        <v>2883</v>
      </c>
      <c r="J6" s="96">
        <f t="shared" si="0"/>
        <v>1729991.3699999992</v>
      </c>
      <c r="K6" s="96">
        <f t="shared" si="0"/>
        <v>5995</v>
      </c>
      <c r="L6" s="96">
        <f t="shared" si="0"/>
        <v>4179185.2200000007</v>
      </c>
    </row>
    <row r="7" spans="1:12" ht="16.5" customHeight="1">
      <c r="A7" s="87">
        <v>2</v>
      </c>
      <c r="B7" s="90" t="s">
        <v>75</v>
      </c>
      <c r="C7" s="97">
        <v>20183</v>
      </c>
      <c r="D7" s="97">
        <v>43254215.379999898</v>
      </c>
      <c r="E7" s="97">
        <v>17455</v>
      </c>
      <c r="F7" s="97">
        <v>42560901.43</v>
      </c>
      <c r="G7" s="97">
        <v>502</v>
      </c>
      <c r="H7" s="97">
        <v>1702774.41</v>
      </c>
      <c r="I7" s="97">
        <v>821</v>
      </c>
      <c r="J7" s="97">
        <v>797333.66</v>
      </c>
      <c r="K7" s="97">
        <v>2074</v>
      </c>
      <c r="L7" s="97">
        <v>2193999.7999999998</v>
      </c>
    </row>
    <row r="8" spans="1:12" ht="16.5" customHeight="1">
      <c r="A8" s="87">
        <v>3</v>
      </c>
      <c r="B8" s="91" t="s">
        <v>76</v>
      </c>
      <c r="C8" s="97">
        <v>10377</v>
      </c>
      <c r="D8" s="97">
        <v>28589854.93</v>
      </c>
      <c r="E8" s="97">
        <v>10105</v>
      </c>
      <c r="F8" s="97">
        <v>25107546.98</v>
      </c>
      <c r="G8" s="97">
        <v>308</v>
      </c>
      <c r="H8" s="97">
        <v>1273745.21</v>
      </c>
      <c r="I8" s="97">
        <v>67</v>
      </c>
      <c r="J8" s="97">
        <v>169907.39</v>
      </c>
      <c r="K8" s="97">
        <v>70</v>
      </c>
      <c r="L8" s="97">
        <v>125462.43</v>
      </c>
    </row>
    <row r="9" spans="1:12" ht="16.5" customHeight="1">
      <c r="A9" s="87">
        <v>4</v>
      </c>
      <c r="B9" s="91" t="s">
        <v>77</v>
      </c>
      <c r="C9" s="97">
        <v>9806</v>
      </c>
      <c r="D9" s="97">
        <v>14664360.449999999</v>
      </c>
      <c r="E9" s="97">
        <v>7350</v>
      </c>
      <c r="F9" s="97">
        <v>17453354.449999999</v>
      </c>
      <c r="G9" s="97">
        <v>194</v>
      </c>
      <c r="H9" s="97">
        <v>429029.2</v>
      </c>
      <c r="I9" s="97">
        <v>754</v>
      </c>
      <c r="J9" s="97">
        <v>627426.27</v>
      </c>
      <c r="K9" s="97">
        <v>2004</v>
      </c>
      <c r="L9" s="97">
        <v>2068537.37</v>
      </c>
    </row>
    <row r="10" spans="1:12" ht="19.5" customHeight="1">
      <c r="A10" s="87">
        <v>5</v>
      </c>
      <c r="B10" s="90" t="s">
        <v>78</v>
      </c>
      <c r="C10" s="97">
        <v>10976</v>
      </c>
      <c r="D10" s="97">
        <v>9120040.8500000499</v>
      </c>
      <c r="E10" s="97">
        <v>8401</v>
      </c>
      <c r="F10" s="97">
        <v>8003517.3400000203</v>
      </c>
      <c r="G10" s="97">
        <v>185</v>
      </c>
      <c r="H10" s="97">
        <v>249144.55</v>
      </c>
      <c r="I10" s="97">
        <v>662</v>
      </c>
      <c r="J10" s="97">
        <v>622487.13</v>
      </c>
      <c r="K10" s="97">
        <v>1950</v>
      </c>
      <c r="L10" s="97">
        <v>1467041.2</v>
      </c>
    </row>
    <row r="11" spans="1:12" ht="19.5" customHeight="1">
      <c r="A11" s="87">
        <v>6</v>
      </c>
      <c r="B11" s="91" t="s">
        <v>79</v>
      </c>
      <c r="C11" s="97">
        <v>1014</v>
      </c>
      <c r="D11" s="97">
        <v>1879681.53</v>
      </c>
      <c r="E11" s="97">
        <v>888</v>
      </c>
      <c r="F11" s="97">
        <v>2063066.82</v>
      </c>
      <c r="G11" s="97">
        <v>26</v>
      </c>
      <c r="H11" s="97">
        <v>112334.74</v>
      </c>
      <c r="I11" s="97">
        <v>30</v>
      </c>
      <c r="J11" s="97">
        <v>67558.12</v>
      </c>
      <c r="K11" s="97">
        <v>86</v>
      </c>
      <c r="L11" s="97">
        <v>151532</v>
      </c>
    </row>
    <row r="12" spans="1:12" ht="19.5" customHeight="1">
      <c r="A12" s="87">
        <v>7</v>
      </c>
      <c r="B12" s="91" t="s">
        <v>80</v>
      </c>
      <c r="C12" s="97">
        <v>9962</v>
      </c>
      <c r="D12" s="97">
        <v>7240359.3200000199</v>
      </c>
      <c r="E12" s="97">
        <v>7513</v>
      </c>
      <c r="F12" s="97">
        <v>5940450.5199999996</v>
      </c>
      <c r="G12" s="97">
        <v>159</v>
      </c>
      <c r="H12" s="97">
        <v>136809.81</v>
      </c>
      <c r="I12" s="97">
        <v>632</v>
      </c>
      <c r="J12" s="97">
        <v>554929.01</v>
      </c>
      <c r="K12" s="97">
        <v>1864</v>
      </c>
      <c r="L12" s="97">
        <v>1315509.2</v>
      </c>
    </row>
    <row r="13" spans="1:12" ht="15" customHeight="1">
      <c r="A13" s="87">
        <v>8</v>
      </c>
      <c r="B13" s="90" t="s">
        <v>18</v>
      </c>
      <c r="C13" s="97">
        <v>7061</v>
      </c>
      <c r="D13" s="97">
        <v>4972696.4599999804</v>
      </c>
      <c r="E13" s="97">
        <v>6863</v>
      </c>
      <c r="F13" s="97">
        <v>4811874.7899999795</v>
      </c>
      <c r="G13" s="97">
        <v>94</v>
      </c>
      <c r="H13" s="97">
        <v>51202.41</v>
      </c>
      <c r="I13" s="97">
        <v>60</v>
      </c>
      <c r="J13" s="97">
        <v>38535.599999999999</v>
      </c>
      <c r="K13" s="97">
        <v>117</v>
      </c>
      <c r="L13" s="97">
        <v>82109.2</v>
      </c>
    </row>
    <row r="14" spans="1:12" ht="15.75" customHeight="1">
      <c r="A14" s="87">
        <v>9</v>
      </c>
      <c r="B14" s="90" t="s">
        <v>19</v>
      </c>
      <c r="C14" s="97">
        <v>73</v>
      </c>
      <c r="D14" s="97">
        <v>140126.49</v>
      </c>
      <c r="E14" s="97">
        <v>67</v>
      </c>
      <c r="F14" s="97">
        <v>207352.76</v>
      </c>
      <c r="G14" s="97">
        <v>2</v>
      </c>
      <c r="H14" s="97">
        <v>7443</v>
      </c>
      <c r="I14" s="97"/>
      <c r="J14" s="97"/>
      <c r="K14" s="97">
        <v>3</v>
      </c>
      <c r="L14" s="97">
        <v>2301.2199999999998</v>
      </c>
    </row>
    <row r="15" spans="1:12" ht="123" customHeight="1">
      <c r="A15" s="87">
        <v>10</v>
      </c>
      <c r="B15" s="90" t="s">
        <v>106</v>
      </c>
      <c r="C15" s="97">
        <v>7896</v>
      </c>
      <c r="D15" s="97">
        <v>3083390.2700000098</v>
      </c>
      <c r="E15" s="97">
        <v>7444</v>
      </c>
      <c r="F15" s="97">
        <v>3005660.72000001</v>
      </c>
      <c r="G15" s="97">
        <v>85</v>
      </c>
      <c r="H15" s="97">
        <v>35020.199999999997</v>
      </c>
      <c r="I15" s="97">
        <v>52</v>
      </c>
      <c r="J15" s="97">
        <v>24786.58</v>
      </c>
      <c r="K15" s="97">
        <v>391</v>
      </c>
      <c r="L15" s="97">
        <v>175286.6</v>
      </c>
    </row>
    <row r="16" spans="1:12" ht="21" customHeight="1">
      <c r="A16" s="87">
        <v>11</v>
      </c>
      <c r="B16" s="91" t="s">
        <v>79</v>
      </c>
      <c r="C16" s="97">
        <v>463</v>
      </c>
      <c r="D16" s="97">
        <v>413001.5</v>
      </c>
      <c r="E16" s="97">
        <v>389</v>
      </c>
      <c r="F16" s="97">
        <v>341879.93</v>
      </c>
      <c r="G16" s="97">
        <v>4</v>
      </c>
      <c r="H16" s="97">
        <v>3443</v>
      </c>
      <c r="I16" s="97">
        <v>3</v>
      </c>
      <c r="J16" s="97">
        <v>2643</v>
      </c>
      <c r="K16" s="97">
        <v>71</v>
      </c>
      <c r="L16" s="97">
        <v>62551</v>
      </c>
    </row>
    <row r="17" spans="1:12" ht="21" customHeight="1">
      <c r="A17" s="87">
        <v>12</v>
      </c>
      <c r="B17" s="91" t="s">
        <v>80</v>
      </c>
      <c r="C17" s="97">
        <v>7433</v>
      </c>
      <c r="D17" s="97">
        <v>2670388.77</v>
      </c>
      <c r="E17" s="97">
        <v>7055</v>
      </c>
      <c r="F17" s="97">
        <v>2663780.79</v>
      </c>
      <c r="G17" s="97">
        <v>81</v>
      </c>
      <c r="H17" s="97">
        <v>31577.200000000001</v>
      </c>
      <c r="I17" s="97">
        <v>49</v>
      </c>
      <c r="J17" s="97">
        <v>22143.58</v>
      </c>
      <c r="K17" s="97">
        <v>320</v>
      </c>
      <c r="L17" s="97">
        <v>112735.6</v>
      </c>
    </row>
    <row r="18" spans="1:12" ht="21" customHeight="1">
      <c r="A18" s="87">
        <v>13</v>
      </c>
      <c r="B18" s="99" t="s">
        <v>107</v>
      </c>
      <c r="C18" s="97">
        <v>7111</v>
      </c>
      <c r="D18" s="97">
        <v>1325669.2</v>
      </c>
      <c r="E18" s="97">
        <v>4498</v>
      </c>
      <c r="F18" s="97">
        <v>1020006.27</v>
      </c>
      <c r="G18" s="97">
        <v>69</v>
      </c>
      <c r="H18" s="97">
        <v>38103.199999999997</v>
      </c>
      <c r="I18" s="97">
        <v>1280</v>
      </c>
      <c r="J18" s="97">
        <v>244469.69999999899</v>
      </c>
      <c r="K18" s="97">
        <v>1443</v>
      </c>
      <c r="L18" s="97">
        <v>252847.1</v>
      </c>
    </row>
    <row r="19" spans="1:12" ht="21" customHeight="1">
      <c r="A19" s="87">
        <v>14</v>
      </c>
      <c r="B19" s="99" t="s">
        <v>108</v>
      </c>
      <c r="C19" s="97">
        <v>249</v>
      </c>
      <c r="D19" s="97">
        <v>23698.9</v>
      </c>
      <c r="E19" s="97">
        <v>232</v>
      </c>
      <c r="F19" s="97">
        <v>25383.7</v>
      </c>
      <c r="G19" s="97"/>
      <c r="H19" s="97"/>
      <c r="I19" s="97">
        <v>7</v>
      </c>
      <c r="J19" s="97">
        <v>616.70000000000005</v>
      </c>
      <c r="K19" s="97">
        <v>15</v>
      </c>
      <c r="L19" s="97">
        <v>1321.5</v>
      </c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41</v>
      </c>
      <c r="D20" s="97">
        <f t="shared" si="1"/>
        <v>64401.36</v>
      </c>
      <c r="E20" s="97">
        <f t="shared" si="1"/>
        <v>39</v>
      </c>
      <c r="F20" s="97">
        <f t="shared" si="1"/>
        <v>62718.8</v>
      </c>
      <c r="G20" s="97">
        <f t="shared" si="1"/>
        <v>0</v>
      </c>
      <c r="H20" s="97">
        <f t="shared" si="1"/>
        <v>0</v>
      </c>
      <c r="I20" s="97">
        <f t="shared" si="1"/>
        <v>1</v>
      </c>
      <c r="J20" s="97">
        <f t="shared" si="1"/>
        <v>1762</v>
      </c>
      <c r="K20" s="97">
        <f t="shared" si="1"/>
        <v>1</v>
      </c>
      <c r="L20" s="97">
        <f t="shared" si="1"/>
        <v>3750</v>
      </c>
    </row>
    <row r="21" spans="1:12" ht="14.25" customHeight="1">
      <c r="A21" s="87">
        <v>16</v>
      </c>
      <c r="B21" s="100" t="s">
        <v>1</v>
      </c>
      <c r="C21" s="97">
        <v>19</v>
      </c>
      <c r="D21" s="97">
        <v>19216</v>
      </c>
      <c r="E21" s="97">
        <v>19</v>
      </c>
      <c r="F21" s="97">
        <v>26264.2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22</v>
      </c>
      <c r="D22" s="97">
        <v>45185.36</v>
      </c>
      <c r="E22" s="97">
        <v>20</v>
      </c>
      <c r="F22" s="97">
        <v>36454.6</v>
      </c>
      <c r="G22" s="97"/>
      <c r="H22" s="97"/>
      <c r="I22" s="97">
        <v>1</v>
      </c>
      <c r="J22" s="97">
        <v>1762</v>
      </c>
      <c r="K22" s="97">
        <v>1</v>
      </c>
      <c r="L22" s="97">
        <v>3750</v>
      </c>
    </row>
    <row r="23" spans="1:12" ht="46.5" customHeight="1">
      <c r="A23" s="87">
        <v>18</v>
      </c>
      <c r="B23" s="90" t="s">
        <v>109</v>
      </c>
      <c r="C23" s="97">
        <v>23</v>
      </c>
      <c r="D23" s="97">
        <v>33258.449999999997</v>
      </c>
      <c r="E23" s="97">
        <v>22</v>
      </c>
      <c r="F23" s="97">
        <v>45147.45</v>
      </c>
      <c r="G23" s="97"/>
      <c r="H23" s="97"/>
      <c r="I23" s="97"/>
      <c r="J23" s="97"/>
      <c r="K23" s="97">
        <v>1</v>
      </c>
      <c r="L23" s="97">
        <v>528.6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457</v>
      </c>
      <c r="D38" s="96">
        <f t="shared" si="3"/>
        <v>407329.47</v>
      </c>
      <c r="E38" s="96">
        <f t="shared" si="3"/>
        <v>352</v>
      </c>
      <c r="F38" s="96">
        <f t="shared" si="3"/>
        <v>346789.12000000005</v>
      </c>
      <c r="G38" s="96">
        <f t="shared" si="3"/>
        <v>14</v>
      </c>
      <c r="H38" s="96">
        <f t="shared" si="3"/>
        <v>13348.400000000001</v>
      </c>
      <c r="I38" s="96">
        <f t="shared" si="3"/>
        <v>6</v>
      </c>
      <c r="J38" s="96">
        <f t="shared" si="3"/>
        <v>4034.2</v>
      </c>
      <c r="K38" s="96">
        <f t="shared" si="3"/>
        <v>89</v>
      </c>
      <c r="L38" s="96">
        <f t="shared" si="3"/>
        <v>76869.8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417</v>
      </c>
      <c r="D39" s="97">
        <f t="shared" si="4"/>
        <v>386026.89</v>
      </c>
      <c r="E39" s="97">
        <f t="shared" si="4"/>
        <v>315</v>
      </c>
      <c r="F39" s="97">
        <f t="shared" si="4"/>
        <v>327388.45</v>
      </c>
      <c r="G39" s="97">
        <f t="shared" si="4"/>
        <v>14</v>
      </c>
      <c r="H39" s="97">
        <f t="shared" si="4"/>
        <v>13348.400000000001</v>
      </c>
      <c r="I39" s="97">
        <f t="shared" si="4"/>
        <v>5</v>
      </c>
      <c r="J39" s="97">
        <f t="shared" si="4"/>
        <v>3524.2</v>
      </c>
      <c r="K39" s="97">
        <f t="shared" si="4"/>
        <v>86</v>
      </c>
      <c r="L39" s="97">
        <f t="shared" si="4"/>
        <v>75284</v>
      </c>
    </row>
    <row r="40" spans="1:12" ht="19.5" customHeight="1">
      <c r="A40" s="87">
        <v>35</v>
      </c>
      <c r="B40" s="90" t="s">
        <v>87</v>
      </c>
      <c r="C40" s="97">
        <v>56</v>
      </c>
      <c r="D40" s="97">
        <v>70852.679999999993</v>
      </c>
      <c r="E40" s="97">
        <v>48</v>
      </c>
      <c r="F40" s="97">
        <v>73052.710000000006</v>
      </c>
      <c r="G40" s="97">
        <v>1</v>
      </c>
      <c r="H40" s="97">
        <v>551.20000000000005</v>
      </c>
      <c r="I40" s="97"/>
      <c r="J40" s="97"/>
      <c r="K40" s="97">
        <v>7</v>
      </c>
      <c r="L40" s="97">
        <v>4933.6000000000004</v>
      </c>
    </row>
    <row r="41" spans="1:12" ht="16.5" customHeight="1">
      <c r="A41" s="87">
        <v>36</v>
      </c>
      <c r="B41" s="91" t="s">
        <v>88</v>
      </c>
      <c r="C41" s="97">
        <v>8</v>
      </c>
      <c r="D41" s="97">
        <v>14102.65</v>
      </c>
      <c r="E41" s="97">
        <v>8</v>
      </c>
      <c r="F41" s="97">
        <v>14102.65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48</v>
      </c>
      <c r="D42" s="97">
        <v>56750.03</v>
      </c>
      <c r="E42" s="97">
        <v>40</v>
      </c>
      <c r="F42" s="97">
        <v>58950.06</v>
      </c>
      <c r="G42" s="97">
        <v>1</v>
      </c>
      <c r="H42" s="97">
        <v>551.20000000000005</v>
      </c>
      <c r="I42" s="97"/>
      <c r="J42" s="97"/>
      <c r="K42" s="97">
        <v>7</v>
      </c>
      <c r="L42" s="97">
        <v>4933.6000000000004</v>
      </c>
    </row>
    <row r="43" spans="1:12" ht="21" customHeight="1">
      <c r="A43" s="87">
        <v>38</v>
      </c>
      <c r="B43" s="90" t="s">
        <v>89</v>
      </c>
      <c r="C43" s="97">
        <v>361</v>
      </c>
      <c r="D43" s="97">
        <v>315174.21000000002</v>
      </c>
      <c r="E43" s="97">
        <v>267</v>
      </c>
      <c r="F43" s="97">
        <v>254335.74</v>
      </c>
      <c r="G43" s="97">
        <v>13</v>
      </c>
      <c r="H43" s="97">
        <v>12797.2</v>
      </c>
      <c r="I43" s="97">
        <v>5</v>
      </c>
      <c r="J43" s="97">
        <v>3524.2</v>
      </c>
      <c r="K43" s="97">
        <v>79</v>
      </c>
      <c r="L43" s="97">
        <v>70350.399999999994</v>
      </c>
    </row>
    <row r="44" spans="1:12" ht="30" customHeight="1">
      <c r="A44" s="87">
        <v>39</v>
      </c>
      <c r="B44" s="91" t="s">
        <v>90</v>
      </c>
      <c r="C44" s="97">
        <v>44</v>
      </c>
      <c r="D44" s="97">
        <v>76470.8</v>
      </c>
      <c r="E44" s="97">
        <v>26</v>
      </c>
      <c r="F44" s="97">
        <v>52936</v>
      </c>
      <c r="G44" s="97">
        <v>2</v>
      </c>
      <c r="H44" s="97">
        <v>3362</v>
      </c>
      <c r="I44" s="97">
        <v>1</v>
      </c>
      <c r="J44" s="97">
        <v>704.8</v>
      </c>
      <c r="K44" s="97">
        <v>14</v>
      </c>
      <c r="L44" s="97">
        <v>24668</v>
      </c>
    </row>
    <row r="45" spans="1:12" ht="21" customHeight="1">
      <c r="A45" s="87">
        <v>40</v>
      </c>
      <c r="B45" s="91" t="s">
        <v>80</v>
      </c>
      <c r="C45" s="97">
        <v>317</v>
      </c>
      <c r="D45" s="97">
        <v>238703.41</v>
      </c>
      <c r="E45" s="97">
        <v>241</v>
      </c>
      <c r="F45" s="97">
        <v>201399.74</v>
      </c>
      <c r="G45" s="97">
        <v>11</v>
      </c>
      <c r="H45" s="97">
        <v>9435.2000000000007</v>
      </c>
      <c r="I45" s="97">
        <v>4</v>
      </c>
      <c r="J45" s="97">
        <v>2819.4</v>
      </c>
      <c r="K45" s="97">
        <v>65</v>
      </c>
      <c r="L45" s="97">
        <v>45682.400000000001</v>
      </c>
    </row>
    <row r="46" spans="1:12" ht="45" customHeight="1">
      <c r="A46" s="87">
        <v>41</v>
      </c>
      <c r="B46" s="90" t="s">
        <v>91</v>
      </c>
      <c r="C46" s="97">
        <v>3</v>
      </c>
      <c r="D46" s="97">
        <v>3171.6</v>
      </c>
      <c r="E46" s="97">
        <v>3</v>
      </c>
      <c r="F46" s="97">
        <v>2224.02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37</v>
      </c>
      <c r="D48" s="97">
        <v>18130.98</v>
      </c>
      <c r="E48" s="97">
        <v>34</v>
      </c>
      <c r="F48" s="97">
        <v>17176.650000000001</v>
      </c>
      <c r="G48" s="97"/>
      <c r="H48" s="97"/>
      <c r="I48" s="97">
        <v>1</v>
      </c>
      <c r="J48" s="97">
        <v>510</v>
      </c>
      <c r="K48" s="97">
        <v>3</v>
      </c>
      <c r="L48" s="97">
        <v>1585.8</v>
      </c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2294</v>
      </c>
      <c r="D49" s="96">
        <f t="shared" si="5"/>
        <v>66009.490000000005</v>
      </c>
      <c r="E49" s="96">
        <f t="shared" si="5"/>
        <v>2288</v>
      </c>
      <c r="F49" s="96">
        <f t="shared" si="5"/>
        <v>66876.83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6</v>
      </c>
      <c r="L49" s="96">
        <f t="shared" si="5"/>
        <v>290.73</v>
      </c>
    </row>
    <row r="50" spans="1:12" ht="18.75" customHeight="1">
      <c r="A50" s="87">
        <v>45</v>
      </c>
      <c r="B50" s="90" t="s">
        <v>9</v>
      </c>
      <c r="C50" s="97">
        <v>1882</v>
      </c>
      <c r="D50" s="97">
        <v>39201.53</v>
      </c>
      <c r="E50" s="97">
        <v>1880</v>
      </c>
      <c r="F50" s="97">
        <v>40066.99</v>
      </c>
      <c r="G50" s="97"/>
      <c r="H50" s="97"/>
      <c r="I50" s="97"/>
      <c r="J50" s="97"/>
      <c r="K50" s="97">
        <v>2</v>
      </c>
      <c r="L50" s="97">
        <v>79.290000000000006</v>
      </c>
    </row>
    <row r="51" spans="1:12" ht="27" customHeight="1">
      <c r="A51" s="87">
        <v>46</v>
      </c>
      <c r="B51" s="90" t="s">
        <v>10</v>
      </c>
      <c r="C51" s="97">
        <v>326</v>
      </c>
      <c r="D51" s="97">
        <v>18787.32</v>
      </c>
      <c r="E51" s="97">
        <v>322</v>
      </c>
      <c r="F51" s="97">
        <v>18715.68</v>
      </c>
      <c r="G51" s="97"/>
      <c r="H51" s="97"/>
      <c r="I51" s="97"/>
      <c r="J51" s="97"/>
      <c r="K51" s="97">
        <v>4</v>
      </c>
      <c r="L51" s="97">
        <v>211.44</v>
      </c>
    </row>
    <row r="52" spans="1:12" ht="76.5" customHeight="1">
      <c r="A52" s="87">
        <v>47</v>
      </c>
      <c r="B52" s="90" t="s">
        <v>93</v>
      </c>
      <c r="C52" s="97">
        <v>15</v>
      </c>
      <c r="D52" s="97">
        <v>185.08</v>
      </c>
      <c r="E52" s="97">
        <v>15</v>
      </c>
      <c r="F52" s="97">
        <v>195.23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71</v>
      </c>
      <c r="D53" s="97">
        <v>7835.56</v>
      </c>
      <c r="E53" s="97">
        <v>71</v>
      </c>
      <c r="F53" s="97">
        <v>7898.93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33107</v>
      </c>
      <c r="D54" s="96">
        <v>11665810.9999996</v>
      </c>
      <c r="E54" s="96">
        <v>11317</v>
      </c>
      <c r="F54" s="96">
        <v>3994279.2200000598</v>
      </c>
      <c r="G54" s="96">
        <v>2</v>
      </c>
      <c r="H54" s="96">
        <v>1202.4000000000001</v>
      </c>
      <c r="I54" s="96">
        <v>32919</v>
      </c>
      <c r="J54" s="96">
        <v>11594153.369999601</v>
      </c>
      <c r="K54" s="97">
        <v>188</v>
      </c>
      <c r="L54" s="96">
        <v>66251.199999999997</v>
      </c>
    </row>
    <row r="55" spans="1:12" ht="15">
      <c r="A55" s="87">
        <v>50</v>
      </c>
      <c r="B55" s="88" t="s">
        <v>115</v>
      </c>
      <c r="C55" s="96">
        <f t="shared" ref="C55:L55" si="6">SUM(C6,C27,C38,C49,C54)</f>
        <v>89471</v>
      </c>
      <c r="D55" s="96">
        <f t="shared" si="6"/>
        <v>74156647.319999546</v>
      </c>
      <c r="E55" s="96">
        <f t="shared" si="6"/>
        <v>58978</v>
      </c>
      <c r="F55" s="96">
        <f t="shared" si="6"/>
        <v>64150508.430000067</v>
      </c>
      <c r="G55" s="96">
        <f t="shared" si="6"/>
        <v>953</v>
      </c>
      <c r="H55" s="96">
        <f t="shared" si="6"/>
        <v>2098238.5699999998</v>
      </c>
      <c r="I55" s="96">
        <f t="shared" si="6"/>
        <v>35808</v>
      </c>
      <c r="J55" s="96">
        <f t="shared" si="6"/>
        <v>13328178.939999599</v>
      </c>
      <c r="K55" s="96">
        <f t="shared" si="6"/>
        <v>6278</v>
      </c>
      <c r="L55" s="96">
        <f t="shared" si="6"/>
        <v>4322596.9500000011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Одеській областi,_x000D_
 Початок періоду: 01.01.2018, Кінець періоду: 31.12.2018&amp;L2069D74B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6161</v>
      </c>
      <c r="F4" s="93">
        <f>SUM(F5:F24)</f>
        <v>4218352.0099999988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247</v>
      </c>
      <c r="F5" s="95">
        <v>186813.04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32</v>
      </c>
      <c r="F6" s="95">
        <v>135319.6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4410</v>
      </c>
      <c r="F7" s="95">
        <v>2461917.8199999998</v>
      </c>
    </row>
    <row r="8" spans="1:6" ht="41.25" customHeight="1">
      <c r="A8" s="67">
        <v>5</v>
      </c>
      <c r="B8" s="149" t="s">
        <v>63</v>
      </c>
      <c r="C8" s="150"/>
      <c r="D8" s="151"/>
      <c r="E8" s="94">
        <v>3</v>
      </c>
      <c r="F8" s="95">
        <v>5979.55</v>
      </c>
    </row>
    <row r="9" spans="1:6" ht="30.75" customHeight="1">
      <c r="A9" s="67">
        <v>6</v>
      </c>
      <c r="B9" s="149" t="s">
        <v>64</v>
      </c>
      <c r="C9" s="150"/>
      <c r="D9" s="151"/>
      <c r="E9" s="94">
        <v>17</v>
      </c>
      <c r="F9" s="95">
        <v>9867.2000000000007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46</v>
      </c>
      <c r="F10" s="95">
        <v>85042.14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147</v>
      </c>
      <c r="F11" s="95">
        <v>183373.74</v>
      </c>
    </row>
    <row r="12" spans="1:6" ht="29.25" customHeight="1">
      <c r="A12" s="67">
        <v>9</v>
      </c>
      <c r="B12" s="149" t="s">
        <v>100</v>
      </c>
      <c r="C12" s="150"/>
      <c r="D12" s="151"/>
      <c r="E12" s="94">
        <v>9</v>
      </c>
      <c r="F12" s="95">
        <v>15891.2</v>
      </c>
    </row>
    <row r="13" spans="1:6" ht="20.25" customHeight="1">
      <c r="A13" s="67">
        <v>10</v>
      </c>
      <c r="B13" s="149" t="s">
        <v>101</v>
      </c>
      <c r="C13" s="150"/>
      <c r="D13" s="151"/>
      <c r="E13" s="94">
        <v>926</v>
      </c>
      <c r="F13" s="95">
        <v>864853.69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33</v>
      </c>
      <c r="F14" s="95">
        <v>23220.26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704.8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10</v>
      </c>
      <c r="F16" s="95">
        <v>3876.4</v>
      </c>
    </row>
    <row r="17" spans="1:11" ht="20.25" customHeight="1">
      <c r="A17" s="67">
        <v>14</v>
      </c>
      <c r="B17" s="149" t="s">
        <v>70</v>
      </c>
      <c r="C17" s="150"/>
      <c r="D17" s="151"/>
      <c r="E17" s="94">
        <v>72</v>
      </c>
      <c r="F17" s="95">
        <v>60144.21</v>
      </c>
    </row>
    <row r="18" spans="1:11" ht="27" customHeight="1">
      <c r="A18" s="67">
        <v>15</v>
      </c>
      <c r="B18" s="149" t="s">
        <v>71</v>
      </c>
      <c r="C18" s="150"/>
      <c r="D18" s="151"/>
      <c r="E18" s="94">
        <v>5</v>
      </c>
      <c r="F18" s="95">
        <v>5286</v>
      </c>
    </row>
    <row r="19" spans="1:11" ht="54.75" customHeight="1">
      <c r="A19" s="67">
        <v>16</v>
      </c>
      <c r="B19" s="149" t="s">
        <v>72</v>
      </c>
      <c r="C19" s="150"/>
      <c r="D19" s="151"/>
      <c r="E19" s="94">
        <v>1</v>
      </c>
      <c r="F19" s="95">
        <v>704.8</v>
      </c>
    </row>
    <row r="20" spans="1:11" ht="21" customHeight="1">
      <c r="A20" s="67">
        <v>17</v>
      </c>
      <c r="B20" s="149" t="s">
        <v>96</v>
      </c>
      <c r="C20" s="150"/>
      <c r="D20" s="151"/>
      <c r="E20" s="94">
        <v>61</v>
      </c>
      <c r="F20" s="95">
        <v>57265</v>
      </c>
    </row>
    <row r="21" spans="1:11" ht="30" customHeight="1">
      <c r="A21" s="67">
        <v>18</v>
      </c>
      <c r="B21" s="149" t="s">
        <v>95</v>
      </c>
      <c r="C21" s="150"/>
      <c r="D21" s="151"/>
      <c r="E21" s="94">
        <v>2</v>
      </c>
      <c r="F21" s="95">
        <v>7086.56</v>
      </c>
    </row>
    <row r="22" spans="1:11" ht="57" customHeight="1">
      <c r="A22" s="67">
        <v>19</v>
      </c>
      <c r="B22" s="154" t="s">
        <v>97</v>
      </c>
      <c r="C22" s="154"/>
      <c r="D22" s="154"/>
      <c r="E22" s="94">
        <v>1</v>
      </c>
      <c r="F22" s="95">
        <v>704.8</v>
      </c>
    </row>
    <row r="23" spans="1:11" ht="68.25" customHeight="1">
      <c r="A23" s="67">
        <v>20</v>
      </c>
      <c r="B23" s="149" t="s">
        <v>102</v>
      </c>
      <c r="C23" s="150"/>
      <c r="D23" s="151"/>
      <c r="E23" s="94">
        <v>127</v>
      </c>
      <c r="F23" s="95">
        <v>46516.800000000003</v>
      </c>
    </row>
    <row r="24" spans="1:11" ht="54.75" customHeight="1">
      <c r="A24" s="67">
        <v>21</v>
      </c>
      <c r="B24" s="149" t="s">
        <v>103</v>
      </c>
      <c r="C24" s="150"/>
      <c r="D24" s="151"/>
      <c r="E24" s="94">
        <v>11</v>
      </c>
      <c r="F24" s="95">
        <v>63784.4</v>
      </c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6" firstPageNumber="4" orientation="portrait" useFirstPageNumber="1" r:id="rId1"/>
  <headerFooter>
    <oddFooter>&amp;R&amp;P&amp;C&amp;CФорма № Зведений- 10, Підрозділ: ТУ ДСА України в Одеській областi,_x000D_
 Початок періоду: 01.01.2018, Кінець періоду: 31.12.2018&amp;L2069D74B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yacenko</cp:lastModifiedBy>
  <cp:lastPrinted>2018-03-15T14:08:04Z</cp:lastPrinted>
  <dcterms:created xsi:type="dcterms:W3CDTF">2015-09-09T10:27:37Z</dcterms:created>
  <dcterms:modified xsi:type="dcterms:W3CDTF">2019-03-12T10:04:13Z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Зведений- 10_10015_4.2018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F3B6F9E7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